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YPMH Redo of the report\For the web\"/>
    </mc:Choice>
  </mc:AlternateContent>
  <bookViews>
    <workbookView xWindow="0" yWindow="0" windowWidth="20490" windowHeight="7155"/>
  </bookViews>
  <sheets>
    <sheet name="Introduction" sheetId="11" r:id="rId1"/>
    <sheet name="Instructions" sheetId="12" r:id="rId2"/>
    <sheet name="Standards" sheetId="2" r:id="rId3"/>
    <sheet name="Data collection" sheetId="3" r:id="rId4"/>
    <sheet name="Results" sheetId="9" r:id="rId5"/>
  </sheets>
  <externalReferences>
    <externalReference r:id="rId6"/>
    <externalReference r:id="rId7"/>
  </externalReferences>
  <definedNames>
    <definedName name="Answer1">[1]answer_sheet!$A$2:$A$3</definedName>
    <definedName name="Answer2">'[2]answer sheet'!$A$3:$A$5</definedName>
    <definedName name="Answer3a">'[2]answer sheet'!#REF!</definedName>
    <definedName name="Asnwer10">#REF!</definedName>
    <definedName name="_xlnm.Print_Area" localSheetId="4">Results!$A$1:$T$27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9" l="1"/>
  <c r="B4" i="9"/>
  <c r="E7" i="3"/>
  <c r="E8" i="3"/>
  <c r="E9" i="3"/>
  <c r="E10" i="3"/>
  <c r="E11" i="3"/>
  <c r="E12" i="3"/>
  <c r="E13" i="3"/>
  <c r="E14" i="3"/>
  <c r="E15" i="3"/>
  <c r="E16" i="3"/>
  <c r="E6" i="3"/>
  <c r="E18" i="3" l="1"/>
  <c r="E17" i="3"/>
  <c r="E20" i="3" l="1"/>
  <c r="C5" i="9" s="1"/>
  <c r="D5" i="9" l="1"/>
  <c r="C17" i="3"/>
  <c r="D17" i="3"/>
  <c r="B19" i="3"/>
  <c r="A5" i="9" l="1"/>
  <c r="B5" i="9"/>
  <c r="A4" i="9"/>
  <c r="C18" i="3" l="1"/>
  <c r="D18" i="3"/>
  <c r="B18" i="3"/>
  <c r="B17" i="3"/>
  <c r="C20" i="3" l="1"/>
  <c r="D20" i="3"/>
  <c r="B20" i="3"/>
  <c r="C4" i="9" l="1"/>
  <c r="E4" i="9"/>
  <c r="D4" i="9"/>
</calcChain>
</file>

<file path=xl/sharedStrings.xml><?xml version="1.0" encoding="utf-8"?>
<sst xmlns="http://schemas.openxmlformats.org/spreadsheetml/2006/main" count="41" uniqueCount="37">
  <si>
    <t>Yes</t>
  </si>
  <si>
    <t>No</t>
  </si>
  <si>
    <t>(Yes, No)</t>
  </si>
  <si>
    <t>NA</t>
  </si>
  <si>
    <t>Total</t>
  </si>
  <si>
    <t>Press Control+shift+R to add a new row</t>
  </si>
  <si>
    <t>No.</t>
  </si>
  <si>
    <t>Standard</t>
  </si>
  <si>
    <t>Data Item</t>
  </si>
  <si>
    <t>Notes</t>
  </si>
  <si>
    <t>NCEPOD does not ask for any of this data back; it is for each Trust/Board to make a judgement as to whether they are meeting recommendations.</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</si>
  <si>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In</t>
    </r>
    <r>
      <rPr>
        <b/>
        <sz val="11"/>
        <color theme="1"/>
        <rFont val="Calibri"/>
        <family val="2"/>
        <scheme val="minor"/>
      </rPr>
      <t xml:space="preserve"> Excel 2013</t>
    </r>
    <r>
      <rPr>
        <sz val="11"/>
        <color theme="1"/>
        <rFont val="Calibri"/>
        <family val="2"/>
        <scheme val="minor"/>
      </rPr>
      <t xml:space="preserve">, please click on the </t>
    </r>
    <r>
      <rPr>
        <b/>
        <sz val="11"/>
        <color theme="1"/>
        <rFont val="Calibri"/>
        <family val="2"/>
        <scheme val="minor"/>
      </rPr>
      <t>Developer</t>
    </r>
    <r>
      <rPr>
        <sz val="11"/>
        <color theme="1"/>
        <rFont val="Calibri"/>
        <family val="2"/>
        <scheme val="minor"/>
      </rPr>
      <t xml:space="preserve"> tab on the top bar, and go to the </t>
    </r>
    <r>
      <rPr>
        <b/>
        <sz val="11"/>
        <color theme="1"/>
        <rFont val="Calibri"/>
        <family val="2"/>
        <scheme val="minor"/>
      </rPr>
      <t>Code</t>
    </r>
    <r>
      <rPr>
        <sz val="11"/>
        <color theme="1"/>
        <rFont val="Calibri"/>
        <family val="2"/>
        <scheme val="minor"/>
      </rPr>
      <t xml:space="preserve"> section (on the left-handside) then to </t>
    </r>
    <r>
      <rPr>
        <b/>
        <sz val="11"/>
        <color theme="1"/>
        <rFont val="Calibri"/>
        <family val="2"/>
        <scheme val="minor"/>
      </rPr>
      <t>Macro Security</t>
    </r>
    <r>
      <rPr>
        <sz val="11"/>
        <color theme="1"/>
        <rFont val="Calibri"/>
        <family val="2"/>
        <scheme val="minor"/>
      </rPr>
      <t xml:space="preserve">.  In older Excel versions,  please click on the </t>
    </r>
    <r>
      <rPr>
        <b/>
        <sz val="11"/>
        <color theme="1"/>
        <rFont val="Calibri"/>
        <family val="2"/>
        <scheme val="minor"/>
      </rPr>
      <t>Options</t>
    </r>
    <r>
      <rPr>
        <sz val="11"/>
        <color theme="1"/>
        <rFont val="Calibri"/>
        <family val="2"/>
        <scheme val="minor"/>
      </rPr>
      <t xml:space="preserve"> button in the top left of the top menu bar of the workbook. In the dialogue box which opens click on </t>
    </r>
    <r>
      <rPr>
        <b/>
        <sz val="11"/>
        <color theme="1"/>
        <rFont val="Calibri"/>
        <family val="2"/>
        <scheme val="minor"/>
      </rPr>
      <t>enable macro</t>
    </r>
    <r>
      <rPr>
        <sz val="11"/>
        <color theme="1"/>
        <rFont val="Calibri"/>
        <family val="2"/>
        <scheme val="minor"/>
      </rPr>
      <t xml:space="preserve">s, ok. The spreadsheet should now be functional. </t>
    </r>
  </si>
  <si>
    <t>Instructions for completion</t>
  </si>
  <si>
    <t>All results are presented in the Results worksheet with charts.</t>
  </si>
  <si>
    <t>This toolkit can be used in conjunction with the Recommendation Checklist. This can be found by clicking on the report image or at:</t>
  </si>
  <si>
    <t>Amending the tool to include more patients</t>
  </si>
  <si>
    <t>Mental Healthcare in Young People and Young Adults</t>
  </si>
  <si>
    <r>
      <t xml:space="preserve">Thank you for downloading the toolkit for </t>
    </r>
    <r>
      <rPr>
        <i/>
        <sz val="11"/>
        <color theme="1"/>
        <rFont val="Calibri"/>
        <family val="2"/>
        <scheme val="minor"/>
      </rPr>
      <t xml:space="preserve">'Mental Healthcare in Young People and Young Adults'. </t>
    </r>
    <r>
      <rPr>
        <sz val="11"/>
        <color theme="1"/>
        <rFont val="Calibri"/>
        <family val="2"/>
        <scheme val="minor"/>
      </rPr>
      <t>We hope you find this useful and if you have any feedback please do contact us at info@ncepod.org.uk (see below for link). Please can you advise your local clinical audit department if you plan to undertake this clinical audit, it is important that they are made aware of it for the benefit of demonstrating Trust activity and also so that they are in a position to support you and endorse the activity for your benefit.</t>
    </r>
  </si>
  <si>
    <t>The sample for this clinical audit is patients aged 11-25 years with a mental health condition.  This tool is intended for all healthcare services where young people with mental health conditions might present or be referred to.</t>
  </si>
  <si>
    <t>http://www.ncepod.org.uk/2019ypmh.html</t>
  </si>
  <si>
    <t>Mental Healthcare in Young People and Young Adults clinical audit tool</t>
  </si>
  <si>
    <t>Electronic patient records should be used to share records between services when patients are transferred.</t>
  </si>
  <si>
    <t>Mental Healthcare in Young People and Young Adults clinical audit</t>
  </si>
  <si>
    <t>When the patient was transferred was the electronic record shared with the service they were transferred to?</t>
  </si>
  <si>
    <t>(Yes, No, NA - no EPR)</t>
  </si>
  <si>
    <t>If No or NA, was the patient accompanied by copies of relevant notes?</t>
  </si>
  <si>
    <t>Recommendation 8:  
Utilise electronic patient records to improve record sharing between mental health hospitals and general hospitals within and outside the NHS. In the absence of electronic records, patients should not be transferred between the hospitals without copies of all relevant notes accompanying them and could be encouraged to carry a ‘patient passport’ outlining an agreed care plan</t>
  </si>
  <si>
    <t>NA - no EPR</t>
  </si>
  <si>
    <t>If there are no electronic patient records, patients should be transferred with copies of relevant notes and/or a patient passport.</t>
  </si>
  <si>
    <t>2-3</t>
  </si>
  <si>
    <r>
      <t xml:space="preserve">This tool is made up of standards based on recommendations in </t>
    </r>
    <r>
      <rPr>
        <i/>
        <sz val="11"/>
        <color theme="1"/>
        <rFont val="Calibri"/>
        <family val="2"/>
        <scheme val="minor"/>
      </rPr>
      <t>"</t>
    </r>
    <r>
      <rPr>
        <b/>
        <i/>
        <sz val="11"/>
        <color theme="1"/>
        <rFont val="Calibri"/>
        <family val="2"/>
        <scheme val="minor"/>
      </rPr>
      <t>Mental Healthcare in Young People and Young Adults</t>
    </r>
    <r>
      <rPr>
        <i/>
        <sz val="11"/>
        <color theme="1"/>
        <rFont val="Calibri"/>
        <family val="2"/>
        <scheme val="minor"/>
      </rPr>
      <t>"</t>
    </r>
    <r>
      <rPr>
        <sz val="11"/>
        <color theme="1"/>
        <rFont val="Calibri"/>
        <family val="2"/>
        <scheme val="minor"/>
      </rPr>
      <t xml:space="preserve">, data collection sheets (the coloured tab) and a results sheet. </t>
    </r>
  </si>
  <si>
    <t>Yes to question 2 or 3?</t>
  </si>
  <si>
    <t>Mental healthcare in young people and young adults clinical audit results</t>
  </si>
  <si>
    <t>This tool has been set up to be completed on 10 patients.  To add more rows see instructions in the data collection sheet.</t>
  </si>
  <si>
    <t>Clinical Audit Tool - Information sharing at transfer</t>
  </si>
  <si>
    <t>Information sharing at transfer</t>
  </si>
  <si>
    <t>If No or NA, was the patient accompanied by a patient passport?</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</si>
</sst>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i/>
      <sz val="11"/>
      <name val="Calibri"/>
      <family val="2"/>
      <scheme val="minor"/>
    </font>
    <font>
      <b/>
      <sz val="11"/>
      <name val="Calibri"/>
      <family val="2"/>
      <scheme val="minor"/>
    </font>
    <font>
      <b/>
      <sz val="16"/>
      <color theme="1"/>
      <name val="Calibri"/>
      <family val="2"/>
      <scheme val="minor"/>
    </font>
    <font>
      <u/>
      <sz val="11"/>
      <color theme="10"/>
      <name val="Calibri"/>
      <family val="2"/>
      <scheme val="minor"/>
    </font>
    <font>
      <b/>
      <sz val="11"/>
      <color theme="0"/>
      <name val="Calibri"/>
      <family val="2"/>
      <scheme val="minor"/>
    </font>
    <font>
      <sz val="11"/>
      <color rgb="FF000000"/>
      <name val="Calibri"/>
      <family val="2"/>
      <scheme val="minor"/>
    </font>
    <font>
      <u/>
      <sz val="11"/>
      <color theme="10"/>
      <name val="Calibri"/>
      <family val="2"/>
    </font>
    <font>
      <sz val="14"/>
      <color theme="1"/>
      <name val="Calibri"/>
      <family val="2"/>
      <scheme val="minor"/>
    </font>
    <font>
      <b/>
      <i/>
      <sz val="11"/>
      <color theme="1"/>
      <name val="Calibri"/>
      <family val="2"/>
      <scheme val="minor"/>
    </font>
    <font>
      <sz val="10.5"/>
      <color theme="1"/>
      <name val="Calibri"/>
      <family val="2"/>
      <scheme val="minor"/>
    </font>
    <font>
      <sz val="11"/>
      <name val="Calibri"/>
      <family val="2"/>
      <scheme val="minor"/>
    </font>
    <font>
      <b/>
      <sz val="12"/>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00B05F"/>
        <bgColor indexed="64"/>
      </patternFill>
    </fill>
  </fills>
  <borders count="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0" fontId="11" fillId="0" borderId="0" applyNumberFormat="0" applyFill="0" applyBorder="0" applyAlignment="0" applyProtection="0">
      <alignment vertical="top"/>
      <protection locked="0"/>
    </xf>
  </cellStyleXfs>
  <cellXfs count="72">
    <xf numFmtId="0" fontId="0" fillId="0" borderId="0" xfId="0"/>
    <xf numFmtId="0" fontId="1" fillId="0" borderId="0" xfId="0" applyFont="1" applyAlignment="1">
      <alignment horizontal="center" vertical="top"/>
    </xf>
    <xf numFmtId="0" fontId="2" fillId="0" borderId="2" xfId="0" applyFont="1" applyBorder="1"/>
    <xf numFmtId="0" fontId="2" fillId="0" borderId="0" xfId="0" applyFont="1" applyAlignment="1">
      <alignment horizontal="center"/>
    </xf>
    <xf numFmtId="0" fontId="2" fillId="0" borderId="0" xfId="0" applyFont="1" applyAlignment="1"/>
    <xf numFmtId="0" fontId="2" fillId="0" borderId="2" xfId="0" applyFont="1" applyBorder="1" applyAlignment="1"/>
    <xf numFmtId="49" fontId="0" fillId="0" borderId="0" xfId="0" applyNumberFormat="1" applyAlignment="1">
      <alignment horizontal="right"/>
    </xf>
    <xf numFmtId="0" fontId="0" fillId="0" borderId="2" xfId="0" applyBorder="1" applyAlignment="1">
      <alignment vertical="center"/>
    </xf>
    <xf numFmtId="0" fontId="0" fillId="0" borderId="2" xfId="0" applyBorder="1" applyAlignment="1">
      <alignment vertical="center" wrapText="1"/>
    </xf>
    <xf numFmtId="0" fontId="0" fillId="0" borderId="0" xfId="0" applyAlignment="1">
      <alignment vertical="center"/>
    </xf>
    <xf numFmtId="0" fontId="0" fillId="0" borderId="2" xfId="0" applyFont="1" applyBorder="1" applyAlignment="1">
      <alignment vertical="center" wrapText="1"/>
    </xf>
    <xf numFmtId="0" fontId="0" fillId="0" borderId="0" xfId="0" applyAlignment="1">
      <alignment wrapText="1"/>
    </xf>
    <xf numFmtId="10" fontId="0" fillId="0" borderId="0" xfId="0" applyNumberFormat="1"/>
    <xf numFmtId="0" fontId="2" fillId="2" borderId="2" xfId="0" applyFont="1" applyFill="1" applyBorder="1" applyAlignment="1">
      <alignment horizontal="left"/>
    </xf>
    <xf numFmtId="0" fontId="4" fillId="0" borderId="0" xfId="0" applyFont="1"/>
    <xf numFmtId="49" fontId="0" fillId="0" borderId="6" xfId="0" applyNumberFormat="1" applyBorder="1" applyAlignment="1">
      <alignment horizontal="right"/>
    </xf>
    <xf numFmtId="0" fontId="0" fillId="0" borderId="0" xfId="0" applyFont="1"/>
    <xf numFmtId="0" fontId="2" fillId="0" borderId="2" xfId="0" applyFont="1" applyBorder="1" applyAlignment="1">
      <alignment wrapText="1"/>
    </xf>
    <xf numFmtId="0" fontId="0" fillId="0" borderId="2" xfId="0" applyFont="1" applyBorder="1"/>
    <xf numFmtId="0" fontId="0" fillId="3" borderId="1" xfId="0" applyFont="1" applyFill="1" applyBorder="1" applyAlignment="1">
      <alignment horizontal="center" vertical="top"/>
    </xf>
    <xf numFmtId="0" fontId="2" fillId="2" borderId="2" xfId="0" applyFont="1" applyFill="1" applyBorder="1" applyAlignment="1">
      <alignment horizontal="left" wrapText="1"/>
    </xf>
    <xf numFmtId="0" fontId="3" fillId="2" borderId="1" xfId="0" applyFont="1" applyFill="1" applyBorder="1" applyAlignment="1">
      <alignment horizontal="left" vertical="top" wrapText="1"/>
    </xf>
    <xf numFmtId="0" fontId="5" fillId="2" borderId="0" xfId="0" applyFont="1" applyFill="1" applyBorder="1" applyAlignment="1">
      <alignment horizontal="left" vertical="top" wrapText="1"/>
    </xf>
    <xf numFmtId="0" fontId="0" fillId="0" borderId="1" xfId="0" applyFont="1" applyBorder="1" applyAlignment="1">
      <alignment horizontal="center" vertical="top"/>
    </xf>
    <xf numFmtId="0" fontId="0" fillId="0" borderId="2" xfId="0" applyFont="1" applyBorder="1" applyAlignment="1">
      <alignment horizontal="center" vertical="top"/>
    </xf>
    <xf numFmtId="0" fontId="0" fillId="2" borderId="2" xfId="0" applyFont="1" applyFill="1" applyBorder="1" applyAlignment="1">
      <alignment horizontal="center" vertical="top"/>
    </xf>
    <xf numFmtId="0" fontId="0" fillId="2" borderId="1" xfId="0" applyFont="1" applyFill="1" applyBorder="1" applyAlignment="1">
      <alignment horizontal="center" vertical="top"/>
    </xf>
    <xf numFmtId="0" fontId="6" fillId="2" borderId="2" xfId="0" applyFont="1" applyFill="1" applyBorder="1" applyAlignment="1">
      <alignment horizontal="left"/>
    </xf>
    <xf numFmtId="0" fontId="0" fillId="0" borderId="0" xfId="0" applyFont="1" applyAlignment="1">
      <alignment horizontal="center"/>
    </xf>
    <xf numFmtId="0" fontId="2" fillId="2" borderId="2" xfId="0" applyFont="1" applyFill="1" applyBorder="1" applyAlignment="1">
      <alignment horizontal="center" vertical="top"/>
    </xf>
    <xf numFmtId="0" fontId="0" fillId="0" borderId="0" xfId="0" applyFont="1" applyAlignment="1">
      <alignment horizontal="center" vertical="top"/>
    </xf>
    <xf numFmtId="0" fontId="0" fillId="0" borderId="5" xfId="0" applyFont="1" applyBorder="1"/>
    <xf numFmtId="0" fontId="0" fillId="0" borderId="5" xfId="0" applyFont="1" applyBorder="1" applyAlignment="1">
      <alignment horizontal="center" vertical="top"/>
    </xf>
    <xf numFmtId="0" fontId="0" fillId="0" borderId="2" xfId="0" applyBorder="1" applyAlignment="1">
      <alignment wrapText="1"/>
    </xf>
    <xf numFmtId="10" fontId="2" fillId="0" borderId="2" xfId="0" applyNumberFormat="1" applyFont="1" applyBorder="1"/>
    <xf numFmtId="0" fontId="0" fillId="0" borderId="0" xfId="0" applyBorder="1"/>
    <xf numFmtId="10" fontId="0" fillId="0" borderId="2" xfId="0" applyNumberFormat="1" applyBorder="1" applyAlignment="1">
      <alignment horizontal="right"/>
    </xf>
    <xf numFmtId="0" fontId="0" fillId="0" borderId="4" xfId="0" applyBorder="1" applyAlignment="1">
      <alignment wrapText="1"/>
    </xf>
    <xf numFmtId="0" fontId="0" fillId="0" borderId="2" xfId="0" applyBorder="1" applyAlignment="1">
      <alignment horizontal="center" vertical="center"/>
    </xf>
    <xf numFmtId="0" fontId="0" fillId="0" borderId="0" xfId="0" applyAlignment="1">
      <alignment horizontal="center" vertical="center"/>
    </xf>
    <xf numFmtId="0" fontId="0" fillId="0" borderId="0" xfId="0" applyFill="1"/>
    <xf numFmtId="0" fontId="0" fillId="3" borderId="0" xfId="0" applyFill="1"/>
    <xf numFmtId="0" fontId="0" fillId="3" borderId="0" xfId="0" applyFill="1" applyAlignment="1" applyProtection="1">
      <alignment wrapText="1"/>
      <protection locked="0"/>
    </xf>
    <xf numFmtId="0" fontId="0" fillId="3" borderId="0" xfId="0" applyFill="1" applyAlignment="1" applyProtection="1">
      <protection locked="0"/>
    </xf>
    <xf numFmtId="0" fontId="0" fillId="3" borderId="0" xfId="0" applyFill="1" applyProtection="1">
      <protection locked="0"/>
    </xf>
    <xf numFmtId="0" fontId="0" fillId="3" borderId="0" xfId="0" applyFill="1" applyAlignment="1" applyProtection="1">
      <alignment vertical="top" wrapText="1"/>
      <protection locked="0"/>
    </xf>
    <xf numFmtId="0" fontId="12" fillId="3" borderId="0" xfId="0" applyFont="1" applyFill="1" applyAlignment="1" applyProtection="1">
      <alignment horizontal="center"/>
      <protection locked="0"/>
    </xf>
    <xf numFmtId="0" fontId="10" fillId="0" borderId="0" xfId="0" applyFont="1" applyAlignment="1">
      <alignment horizontal="left" vertical="center" readingOrder="1"/>
    </xf>
    <xf numFmtId="0" fontId="4" fillId="3" borderId="0" xfId="0" applyFont="1" applyFill="1" applyAlignment="1" applyProtection="1">
      <alignment horizontal="center"/>
      <protection locked="0"/>
    </xf>
    <xf numFmtId="0" fontId="2" fillId="3" borderId="0" xfId="0" applyFont="1" applyFill="1"/>
    <xf numFmtId="0" fontId="0" fillId="3" borderId="0" xfId="0" applyFill="1" applyAlignment="1">
      <alignment wrapText="1"/>
    </xf>
    <xf numFmtId="0" fontId="0" fillId="3" borderId="0" xfId="0" applyFill="1" applyProtection="1"/>
    <xf numFmtId="0" fontId="2" fillId="3" borderId="0" xfId="0" applyFont="1" applyFill="1" applyProtection="1"/>
    <xf numFmtId="0" fontId="4" fillId="3" borderId="0" xfId="0" applyFont="1" applyFill="1"/>
    <xf numFmtId="0" fontId="7" fillId="0" borderId="6" xfId="0" applyFont="1" applyBorder="1"/>
    <xf numFmtId="0" fontId="7" fillId="0" borderId="0" xfId="0" applyFont="1" applyAlignment="1">
      <alignment horizontal="left" vertical="center"/>
    </xf>
    <xf numFmtId="0" fontId="8" fillId="0" borderId="0" xfId="1" applyFill="1" applyAlignment="1" applyProtection="1"/>
    <xf numFmtId="49" fontId="2" fillId="0" borderId="3" xfId="0" applyNumberFormat="1" applyFont="1" applyBorder="1" applyAlignment="1">
      <alignment horizontal="right" wrapText="1"/>
    </xf>
    <xf numFmtId="49" fontId="8" fillId="0" borderId="3" xfId="1" applyNumberFormat="1" applyBorder="1" applyAlignment="1">
      <alignment horizontal="right" vertical="center"/>
    </xf>
    <xf numFmtId="0" fontId="15" fillId="2" borderId="2" xfId="0" applyFont="1" applyFill="1" applyBorder="1" applyAlignment="1">
      <alignment horizontal="left" vertical="top" wrapText="1"/>
    </xf>
    <xf numFmtId="0" fontId="0" fillId="4" borderId="2" xfId="0" applyFill="1" applyBorder="1"/>
    <xf numFmtId="0" fontId="9" fillId="4" borderId="2" xfId="0" applyFont="1" applyFill="1" applyBorder="1"/>
    <xf numFmtId="49" fontId="2" fillId="4" borderId="3" xfId="0" applyNumberFormat="1" applyFont="1" applyFill="1" applyBorder="1" applyAlignment="1">
      <alignment horizontal="right"/>
    </xf>
    <xf numFmtId="0" fontId="0" fillId="4" borderId="2" xfId="0" applyFill="1" applyBorder="1" applyAlignment="1">
      <alignment wrapText="1"/>
    </xf>
    <xf numFmtId="0" fontId="1" fillId="0" borderId="8" xfId="0" applyFont="1" applyBorder="1" applyAlignment="1">
      <alignment horizontal="center" vertical="top"/>
    </xf>
    <xf numFmtId="0" fontId="0" fillId="0" borderId="4" xfId="0" applyBorder="1"/>
    <xf numFmtId="0" fontId="0" fillId="4" borderId="2" xfId="0" applyFill="1" applyBorder="1" applyAlignment="1">
      <alignment horizontal="center" vertical="center"/>
    </xf>
    <xf numFmtId="0" fontId="9" fillId="4" borderId="2" xfId="0" applyFont="1" applyFill="1" applyBorder="1" applyAlignment="1">
      <alignment wrapText="1"/>
    </xf>
    <xf numFmtId="10" fontId="0" fillId="4" borderId="2" xfId="0" applyNumberFormat="1" applyFill="1" applyBorder="1"/>
    <xf numFmtId="0" fontId="16" fillId="0" borderId="3" xfId="0" applyFont="1" applyBorder="1"/>
    <xf numFmtId="0" fontId="14" fillId="0" borderId="7" xfId="0" applyFont="1" applyBorder="1" applyAlignment="1">
      <alignment vertical="center" wrapText="1"/>
    </xf>
    <xf numFmtId="0" fontId="14" fillId="0" borderId="1" xfId="0" applyFont="1" applyBorder="1" applyAlignment="1">
      <alignment vertical="center" wrapText="1"/>
    </xf>
  </cellXfs>
  <cellStyles count="3">
    <cellStyle name="Hyperlink" xfId="1" builtinId="8"/>
    <cellStyle name="Hyperlink 2" xfId="2"/>
    <cellStyle name="Normal" xfId="0" builtinId="0"/>
  </cellStyles>
  <dxfs count="2">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00B05F"/>
      <color rgb="FF009900"/>
      <color rgb="FF008000"/>
      <color rgb="FF99FFCC"/>
      <color rgb="FFCC66FF"/>
      <color rgb="FF990099"/>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Information sharing at transfer</a:t>
            </a:r>
          </a:p>
        </c:rich>
      </c:tx>
      <c:layout>
        <c:manualLayout>
          <c:xMode val="edge"/>
          <c:yMode val="edge"/>
          <c:x val="0.3082885454309735"/>
          <c:y val="4.5900428454348344E-2"/>
        </c:manualLayout>
      </c:layout>
      <c:overlay val="0"/>
      <c:spPr>
        <a:noFill/>
        <a:ln>
          <a:noFill/>
        </a:ln>
        <a:effectLst/>
      </c:spPr>
    </c:title>
    <c:autoTitleDeleted val="0"/>
    <c:plotArea>
      <c:layout>
        <c:manualLayout>
          <c:layoutTarget val="inner"/>
          <c:xMode val="edge"/>
          <c:yMode val="edge"/>
          <c:x val="9.0661654857963445E-2"/>
          <c:y val="0.1716040749143645"/>
          <c:w val="0.81544078051924362"/>
          <c:h val="0.65476257840651297"/>
        </c:manualLayout>
      </c:layout>
      <c:barChart>
        <c:barDir val="col"/>
        <c:grouping val="stacked"/>
        <c:varyColors val="0"/>
        <c:ser>
          <c:idx val="0"/>
          <c:order val="0"/>
          <c:tx>
            <c:v>Yes</c:v>
          </c:tx>
          <c:spPr>
            <a:solidFill>
              <a:srgbClr val="00CCFF"/>
            </a:solidFill>
            <a:ln>
              <a:noFill/>
            </a:ln>
            <a:effectLst/>
          </c:spPr>
          <c:invertIfNegative val="0"/>
          <c:dLbls>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Results!$B$4:$B$5</c:f>
              <c:strCache>
                <c:ptCount val="2"/>
                <c:pt idx="0">
                  <c:v>Electronic patient records should be used to share records between services when patients are transferred.</c:v>
                </c:pt>
                <c:pt idx="1">
                  <c:v>If there are no electronic patient records, patients should be transferred with copies of relevant notes and/or a patient passport.</c:v>
                </c:pt>
              </c:strCache>
            </c:strRef>
          </c:cat>
          <c:val>
            <c:numRef>
              <c:f>Results!$C$4:$C$5</c:f>
              <c:numCache>
                <c:formatCode>0.00%</c:formatCode>
                <c:ptCount val="2"/>
                <c:pt idx="0">
                  <c:v>0</c:v>
                </c:pt>
                <c:pt idx="1">
                  <c:v>0</c:v>
                </c:pt>
              </c:numCache>
            </c:numRef>
          </c:val>
          <c:extLst xmlns:c16r2="http://schemas.microsoft.com/office/drawing/2015/06/chart">
            <c:ext xmlns:c16="http://schemas.microsoft.com/office/drawing/2014/chart" uri="{C3380CC4-5D6E-409C-BE32-E72D297353CC}">
              <c16:uniqueId val="{00000000-4D2B-431C-80D3-D4429B9B2A9E}"/>
            </c:ext>
          </c:extLst>
        </c:ser>
        <c:ser>
          <c:idx val="1"/>
          <c:order val="1"/>
          <c:tx>
            <c:v>No</c:v>
          </c:tx>
          <c:spPr>
            <a:solidFill>
              <a:srgbClr val="CC66FF"/>
            </a:solidFill>
            <a:ln>
              <a:noFill/>
            </a:ln>
            <a:effectLst/>
          </c:spPr>
          <c:invertIfNegative val="0"/>
          <c:dLbls>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Results!$B$4:$B$5</c:f>
              <c:strCache>
                <c:ptCount val="2"/>
                <c:pt idx="0">
                  <c:v>Electronic patient records should be used to share records between services when patients are transferred.</c:v>
                </c:pt>
                <c:pt idx="1">
                  <c:v>If there are no electronic patient records, patients should be transferred with copies of relevant notes and/or a patient passport.</c:v>
                </c:pt>
              </c:strCache>
            </c:strRef>
          </c:cat>
          <c:val>
            <c:numRef>
              <c:f>Results!$D$4:$D$5</c:f>
              <c:numCache>
                <c:formatCode>0.00%</c:formatCode>
                <c:ptCount val="2"/>
                <c:pt idx="0">
                  <c:v>0</c:v>
                </c:pt>
                <c:pt idx="1">
                  <c:v>0</c:v>
                </c:pt>
              </c:numCache>
            </c:numRef>
          </c:val>
          <c:extLst xmlns:c16r2="http://schemas.microsoft.com/office/drawing/2015/06/chart">
            <c:ext xmlns:c16="http://schemas.microsoft.com/office/drawing/2014/chart" uri="{C3380CC4-5D6E-409C-BE32-E72D297353CC}">
              <c16:uniqueId val="{00000001-4D2B-431C-80D3-D4429B9B2A9E}"/>
            </c:ext>
          </c:extLst>
        </c:ser>
        <c:ser>
          <c:idx val="2"/>
          <c:order val="2"/>
          <c:tx>
            <c:v>NA - no EPR</c:v>
          </c:tx>
          <c:spPr>
            <a:solidFill>
              <a:srgbClr val="99FFCC"/>
            </a:solidFill>
            <a:ln>
              <a:noFill/>
            </a:ln>
            <a:effectLst/>
          </c:spPr>
          <c:invertIfNegative val="0"/>
          <c:dLbls>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Results!$B$4:$B$5</c:f>
              <c:strCache>
                <c:ptCount val="2"/>
                <c:pt idx="0">
                  <c:v>Electronic patient records should be used to share records between services when patients are transferred.</c:v>
                </c:pt>
                <c:pt idx="1">
                  <c:v>If there are no electronic patient records, patients should be transferred with copies of relevant notes and/or a patient passport.</c:v>
                </c:pt>
              </c:strCache>
            </c:strRef>
          </c:cat>
          <c:val>
            <c:numRef>
              <c:f>Results!$E$4:$E$5</c:f>
              <c:numCache>
                <c:formatCode>0.00%</c:formatCode>
                <c:ptCount val="2"/>
                <c:pt idx="0">
                  <c:v>0</c:v>
                </c:pt>
              </c:numCache>
            </c:numRef>
          </c:val>
          <c:extLst xmlns:c16r2="http://schemas.microsoft.com/office/drawing/2015/06/chart">
            <c:ext xmlns:c16="http://schemas.microsoft.com/office/drawing/2014/chart" uri="{C3380CC4-5D6E-409C-BE32-E72D297353CC}">
              <c16:uniqueId val="{00000002-4D2B-431C-80D3-D4429B9B2A9E}"/>
            </c:ext>
          </c:extLst>
        </c:ser>
        <c:dLbls>
          <c:showLegendKey val="0"/>
          <c:showVal val="0"/>
          <c:showCatName val="0"/>
          <c:showSerName val="0"/>
          <c:showPercent val="0"/>
          <c:showBubbleSize val="0"/>
        </c:dLbls>
        <c:gapWidth val="150"/>
        <c:overlap val="100"/>
        <c:axId val="337362224"/>
        <c:axId val="337368104"/>
      </c:barChart>
      <c:catAx>
        <c:axId val="3373622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Clinical audit standard</a:t>
                </a:r>
              </a:p>
            </c:rich>
          </c:tx>
          <c:layout>
            <c:manualLayout>
              <c:xMode val="edge"/>
              <c:yMode val="edge"/>
              <c:x val="0.3947892948557587"/>
              <c:y val="0.89053961475154586"/>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368104"/>
        <c:crosses val="autoZero"/>
        <c:auto val="1"/>
        <c:lblAlgn val="ctr"/>
        <c:lblOffset val="100"/>
        <c:noMultiLvlLbl val="0"/>
      </c:catAx>
      <c:valAx>
        <c:axId val="3373681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362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cepod.org.uk/2019ypmh/YPMHReport1_NCEPOD.pd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ecommendations!B8"/></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1933575</xdr:colOff>
      <xdr:row>0</xdr:row>
      <xdr:rowOff>38100</xdr:rowOff>
    </xdr:from>
    <xdr:ext cx="1809750" cy="510347"/>
    <xdr:pic>
      <xdr:nvPicPr>
        <xdr:cNvPr id="2" name="Picture 1" descr="NCEPOD Logo.bmp">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219200" y="38100"/>
          <a:ext cx="1809750" cy="510347"/>
        </a:xfrm>
        <a:prstGeom prst="rect">
          <a:avLst/>
        </a:prstGeom>
      </xdr:spPr>
    </xdr:pic>
    <xdr:clientData/>
  </xdr:oneCellAnchor>
  <xdr:twoCellAnchor editAs="oneCell">
    <xdr:from>
      <xdr:col>0</xdr:col>
      <xdr:colOff>0</xdr:colOff>
      <xdr:row>0</xdr:row>
      <xdr:rowOff>9524</xdr:rowOff>
    </xdr:from>
    <xdr:to>
      <xdr:col>0</xdr:col>
      <xdr:colOff>3590925</xdr:colOff>
      <xdr:row>12</xdr:row>
      <xdr:rowOff>161925</xdr:rowOff>
    </xdr:to>
    <xdr:pic>
      <xdr:nvPicPr>
        <xdr:cNvPr id="10" name="Picture 9">
          <a:hlinkClick xmlns:r="http://schemas.openxmlformats.org/officeDocument/2006/relationships" r:id="rId2"/>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5523" t="16964" r="43633" b="5939"/>
        <a:stretch/>
      </xdr:blipFill>
      <xdr:spPr bwMode="auto">
        <a:xfrm>
          <a:off x="0" y="9524"/>
          <a:ext cx="3590925" cy="467677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2</xdr:row>
      <xdr:rowOff>57150</xdr:rowOff>
    </xdr:from>
    <xdr:ext cx="0" cy="134207"/>
    <xdr:pic>
      <xdr:nvPicPr>
        <xdr:cNvPr id="7"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6400" y="466725"/>
          <a:ext cx="0" cy="134207"/>
        </a:xfrm>
        <a:prstGeom prst="rect">
          <a:avLst/>
        </a:prstGeom>
        <a:noFill/>
      </xdr:spPr>
    </xdr:pic>
    <xdr:clientData/>
  </xdr:oneCellAnchor>
  <xdr:oneCellAnchor>
    <xdr:from>
      <xdr:col>4</xdr:col>
      <xdr:colOff>0</xdr:colOff>
      <xdr:row>2</xdr:row>
      <xdr:rowOff>57150</xdr:rowOff>
    </xdr:from>
    <xdr:ext cx="0" cy="134207"/>
    <xdr:pic>
      <xdr:nvPicPr>
        <xdr:cNvPr id="8"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2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6400" y="466725"/>
          <a:ext cx="0" cy="134207"/>
        </a:xfrm>
        <a:prstGeom prst="rect">
          <a:avLst/>
        </a:prstGeom>
        <a:noFill/>
      </xdr:spPr>
    </xdr:pic>
    <xdr:clientData/>
  </xdr:oneCellAnchor>
  <xdr:oneCellAnchor>
    <xdr:from>
      <xdr:col>4</xdr:col>
      <xdr:colOff>0</xdr:colOff>
      <xdr:row>2</xdr:row>
      <xdr:rowOff>57150</xdr:rowOff>
    </xdr:from>
    <xdr:ext cx="0" cy="134207"/>
    <xdr:pic>
      <xdr:nvPicPr>
        <xdr:cNvPr id="10"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0" y="466725"/>
          <a:ext cx="0" cy="134207"/>
        </a:xfrm>
        <a:prstGeom prst="rect">
          <a:avLst/>
        </a:prstGeom>
        <a:noFill/>
      </xdr:spPr>
    </xdr:pic>
    <xdr:clientData/>
  </xdr:oneCellAnchor>
  <xdr:oneCellAnchor>
    <xdr:from>
      <xdr:col>4</xdr:col>
      <xdr:colOff>0</xdr:colOff>
      <xdr:row>2</xdr:row>
      <xdr:rowOff>57150</xdr:rowOff>
    </xdr:from>
    <xdr:ext cx="0" cy="134207"/>
    <xdr:pic>
      <xdr:nvPicPr>
        <xdr:cNvPr id="11"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0" y="466725"/>
          <a:ext cx="0" cy="134207"/>
        </a:xfrm>
        <a:prstGeom prst="rect">
          <a:avLst/>
        </a:prstGeom>
        <a:noFill/>
      </xdr:spPr>
    </xdr:pic>
    <xdr:clientData/>
  </xdr:oneCellAnchor>
  <xdr:oneCellAnchor>
    <xdr:from>
      <xdr:col>4</xdr:col>
      <xdr:colOff>0</xdr:colOff>
      <xdr:row>2</xdr:row>
      <xdr:rowOff>57150</xdr:rowOff>
    </xdr:from>
    <xdr:ext cx="0" cy="134207"/>
    <xdr:pic>
      <xdr:nvPicPr>
        <xdr:cNvPr id="16"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2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57600" y="466725"/>
          <a:ext cx="0" cy="134207"/>
        </a:xfrm>
        <a:prstGeom prst="rect">
          <a:avLst/>
        </a:prstGeom>
        <a:noFill/>
      </xdr:spPr>
    </xdr:pic>
    <xdr:clientData/>
  </xdr:oneCellAnchor>
  <xdr:oneCellAnchor>
    <xdr:from>
      <xdr:col>4</xdr:col>
      <xdr:colOff>0</xdr:colOff>
      <xdr:row>2</xdr:row>
      <xdr:rowOff>57150</xdr:rowOff>
    </xdr:from>
    <xdr:ext cx="0" cy="134207"/>
    <xdr:pic>
      <xdr:nvPicPr>
        <xdr:cNvPr id="17"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2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57600" y="466725"/>
          <a:ext cx="0" cy="134207"/>
        </a:xfrm>
        <a:prstGeom prst="rect">
          <a:avLst/>
        </a:prstGeom>
        <a:noFill/>
      </xdr:spPr>
    </xdr:pic>
    <xdr:clientData/>
  </xdr:oneCellAnchor>
  <xdr:oneCellAnchor>
    <xdr:from>
      <xdr:col>4</xdr:col>
      <xdr:colOff>0</xdr:colOff>
      <xdr:row>2</xdr:row>
      <xdr:rowOff>57150</xdr:rowOff>
    </xdr:from>
    <xdr:ext cx="0" cy="134207"/>
    <xdr:pic>
      <xdr:nvPicPr>
        <xdr:cNvPr id="18" name="Picture 17"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2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6800" y="466725"/>
          <a:ext cx="0" cy="134207"/>
        </a:xfrm>
        <a:prstGeom prst="rect">
          <a:avLst/>
        </a:prstGeom>
        <a:noFill/>
      </xdr:spPr>
    </xdr:pic>
    <xdr:clientData/>
  </xdr:oneCellAnchor>
  <xdr:oneCellAnchor>
    <xdr:from>
      <xdr:col>4</xdr:col>
      <xdr:colOff>0</xdr:colOff>
      <xdr:row>2</xdr:row>
      <xdr:rowOff>57150</xdr:rowOff>
    </xdr:from>
    <xdr:ext cx="0" cy="134207"/>
    <xdr:pic>
      <xdr:nvPicPr>
        <xdr:cNvPr id="19"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2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6800" y="466725"/>
          <a:ext cx="0" cy="134207"/>
        </a:xfrm>
        <a:prstGeom prst="rect">
          <a:avLst/>
        </a:prstGeom>
        <a:noFill/>
      </xdr:spPr>
    </xdr:pic>
    <xdr:clientData/>
  </xdr:oneCellAnchor>
  <xdr:oneCellAnchor>
    <xdr:from>
      <xdr:col>4</xdr:col>
      <xdr:colOff>0</xdr:colOff>
      <xdr:row>2</xdr:row>
      <xdr:rowOff>57150</xdr:rowOff>
    </xdr:from>
    <xdr:ext cx="0" cy="134207"/>
    <xdr:pic>
      <xdr:nvPicPr>
        <xdr:cNvPr id="21"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401925" y="514350"/>
          <a:ext cx="0" cy="134207"/>
        </a:xfrm>
        <a:prstGeom prst="rect">
          <a:avLst/>
        </a:prstGeom>
        <a:noFill/>
      </xdr:spPr>
    </xdr:pic>
    <xdr:clientData/>
  </xdr:oneCellAnchor>
  <xdr:oneCellAnchor>
    <xdr:from>
      <xdr:col>4</xdr:col>
      <xdr:colOff>0</xdr:colOff>
      <xdr:row>2</xdr:row>
      <xdr:rowOff>57150</xdr:rowOff>
    </xdr:from>
    <xdr:ext cx="0" cy="134207"/>
    <xdr:pic>
      <xdr:nvPicPr>
        <xdr:cNvPr id="23"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401925" y="514350"/>
          <a:ext cx="0" cy="134207"/>
        </a:xfrm>
        <a:prstGeom prst="rect">
          <a:avLst/>
        </a:prstGeom>
        <a:noFill/>
      </xdr:spPr>
    </xdr:pic>
    <xdr:clientData/>
  </xdr:oneCellAnchor>
  <xdr:oneCellAnchor>
    <xdr:from>
      <xdr:col>4</xdr:col>
      <xdr:colOff>0</xdr:colOff>
      <xdr:row>2</xdr:row>
      <xdr:rowOff>57150</xdr:rowOff>
    </xdr:from>
    <xdr:ext cx="0" cy="134207"/>
    <xdr:pic>
      <xdr:nvPicPr>
        <xdr:cNvPr id="25"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401925" y="514350"/>
          <a:ext cx="0" cy="134207"/>
        </a:xfrm>
        <a:prstGeom prst="rect">
          <a:avLst/>
        </a:prstGeom>
        <a:noFill/>
      </xdr:spPr>
    </xdr:pic>
    <xdr:clientData/>
  </xdr:oneCellAnchor>
  <xdr:oneCellAnchor>
    <xdr:from>
      <xdr:col>4</xdr:col>
      <xdr:colOff>0</xdr:colOff>
      <xdr:row>2</xdr:row>
      <xdr:rowOff>57150</xdr:rowOff>
    </xdr:from>
    <xdr:ext cx="0" cy="134207"/>
    <xdr:pic>
      <xdr:nvPicPr>
        <xdr:cNvPr id="26"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401925" y="514350"/>
          <a:ext cx="0" cy="134207"/>
        </a:xfrm>
        <a:prstGeom prst="rect">
          <a:avLst/>
        </a:prstGeom>
        <a:noFill/>
      </xdr:spPr>
    </xdr:pic>
    <xdr:clientData/>
  </xdr:oneCellAnchor>
  <xdr:oneCellAnchor>
    <xdr:from>
      <xdr:col>4</xdr:col>
      <xdr:colOff>0</xdr:colOff>
      <xdr:row>2</xdr:row>
      <xdr:rowOff>57150</xdr:rowOff>
    </xdr:from>
    <xdr:ext cx="0" cy="134207"/>
    <xdr:pic>
      <xdr:nvPicPr>
        <xdr:cNvPr id="27"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401925" y="514350"/>
          <a:ext cx="0" cy="134207"/>
        </a:xfrm>
        <a:prstGeom prst="rect">
          <a:avLst/>
        </a:prstGeom>
        <a:noFill/>
      </xdr:spPr>
    </xdr:pic>
    <xdr:clientData/>
  </xdr:oneCellAnchor>
  <xdr:oneCellAnchor>
    <xdr:from>
      <xdr:col>4</xdr:col>
      <xdr:colOff>0</xdr:colOff>
      <xdr:row>2</xdr:row>
      <xdr:rowOff>57150</xdr:rowOff>
    </xdr:from>
    <xdr:ext cx="0" cy="134207"/>
    <xdr:pic>
      <xdr:nvPicPr>
        <xdr:cNvPr id="28"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401925" y="514350"/>
          <a:ext cx="0" cy="134207"/>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595841</xdr:colOff>
      <xdr:row>6</xdr:row>
      <xdr:rowOff>219074</xdr:rowOff>
    </xdr:from>
    <xdr:to>
      <xdr:col>4</xdr:col>
      <xdr:colOff>152400</xdr:colOff>
      <xdr:row>16</xdr:row>
      <xdr:rowOff>114300</xdr:rowOff>
    </xdr:to>
    <xdr:graphicFrame macro="">
      <xdr:nvGraphicFramePr>
        <xdr:cNvPr id="10" name="Chart 9">
          <a:extLst>
            <a:ext uri="{FF2B5EF4-FFF2-40B4-BE49-F238E27FC236}">
              <a16:creationId xmlns:a16="http://schemas.microsoft.com/office/drawing/2014/main" xmlns="" id="{0464D5D4-A82B-45DB-AB2D-69AD59B2F3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EPOD-FS1\Intranet\A%20-%20RESOURCES\Audit%20tools\2018%20CN\Earlier%20draft_Chronic%20Neurodisability%20Audit%20Tool%20March%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CEPOD-FS1\Intranet\RESOURCES\Audit%20tools\2017%20NIV\NIV%20Audit%20Tool%2014%20Sep%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Tool"/>
      <sheetName val="Summary"/>
      <sheetName val="Recommendations"/>
      <sheetName val="answer_sheet"/>
    </sheetNames>
    <sheetDataSet>
      <sheetData sheetId="0" refreshError="1"/>
      <sheetData sheetId="1" refreshError="1"/>
      <sheetData sheetId="2" refreshError="1"/>
      <sheetData sheetId="3">
        <row r="2">
          <cell r="A2" t="str">
            <v>Male</v>
          </cell>
        </row>
        <row r="3">
          <cell r="A3" t="str">
            <v>Female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answer sheet"/>
      <sheetName val="Recommendations"/>
      <sheetName val="Audit Tool"/>
      <sheetName val="answer_sheet"/>
      <sheetName val="Summary"/>
    </sheetNames>
    <sheetDataSet>
      <sheetData sheetId="0" refreshError="1"/>
      <sheetData sheetId="1" refreshError="1"/>
      <sheetData sheetId="2">
        <row r="3">
          <cell r="A3" t="str">
            <v>Yes</v>
          </cell>
        </row>
        <row r="4">
          <cell r="A4" t="str">
            <v>No</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cepod.org.uk/2019ypm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workbookViewId="0">
      <selection activeCell="A18" sqref="A18"/>
    </sheetView>
  </sheetViews>
  <sheetFormatPr defaultRowHeight="15" x14ac:dyDescent="0.25"/>
  <cols>
    <col min="1" max="1" width="55.42578125" style="41" customWidth="1"/>
    <col min="2" max="2" width="80.7109375" style="41" customWidth="1"/>
    <col min="3" max="16384" width="9.140625" style="41"/>
  </cols>
  <sheetData>
    <row r="1" spans="1:4" x14ac:dyDescent="0.25">
      <c r="B1" s="44"/>
    </row>
    <row r="2" spans="1:4" x14ac:dyDescent="0.25">
      <c r="B2" s="44"/>
    </row>
    <row r="3" spans="1:4" x14ac:dyDescent="0.25">
      <c r="B3" s="44"/>
    </row>
    <row r="4" spans="1:4" x14ac:dyDescent="0.25">
      <c r="B4" s="43"/>
    </row>
    <row r="5" spans="1:4" ht="18.75" x14ac:dyDescent="0.3">
      <c r="B5" s="48" t="s">
        <v>16</v>
      </c>
      <c r="D5" s="47"/>
    </row>
    <row r="6" spans="1:4" ht="31.5" customHeight="1" x14ac:dyDescent="0.3">
      <c r="B6" s="46" t="s">
        <v>34</v>
      </c>
    </row>
    <row r="7" spans="1:4" x14ac:dyDescent="0.25">
      <c r="B7" s="44"/>
    </row>
    <row r="8" spans="1:4" ht="90" x14ac:dyDescent="0.25">
      <c r="A8" s="40"/>
      <c r="B8" s="45" t="s">
        <v>17</v>
      </c>
    </row>
    <row r="9" spans="1:4" ht="66" customHeight="1" x14ac:dyDescent="0.25">
      <c r="B9" s="42" t="s">
        <v>18</v>
      </c>
    </row>
    <row r="10" spans="1:4" ht="45" customHeight="1" x14ac:dyDescent="0.25">
      <c r="B10" s="42" t="s">
        <v>14</v>
      </c>
    </row>
    <row r="11" spans="1:4" x14ac:dyDescent="0.25">
      <c r="B11" s="56" t="s">
        <v>19</v>
      </c>
    </row>
  </sheetData>
  <hyperlinks>
    <hyperlink ref="B11"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RowHeight="15" x14ac:dyDescent="0.25"/>
  <cols>
    <col min="1" max="1" width="125.7109375" style="41" customWidth="1"/>
    <col min="2" max="16384" width="9.140625" style="41"/>
  </cols>
  <sheetData>
    <row r="1" spans="1:1" ht="18.75" x14ac:dyDescent="0.3">
      <c r="A1" s="53" t="s">
        <v>12</v>
      </c>
    </row>
    <row r="2" spans="1:1" ht="66" customHeight="1" x14ac:dyDescent="0.25">
      <c r="A2" s="50" t="s">
        <v>11</v>
      </c>
    </row>
    <row r="3" spans="1:1" ht="45" customHeight="1" x14ac:dyDescent="0.25">
      <c r="A3" s="50" t="s">
        <v>30</v>
      </c>
    </row>
    <row r="4" spans="1:1" ht="21" customHeight="1" x14ac:dyDescent="0.25">
      <c r="A4" s="52" t="s">
        <v>15</v>
      </c>
    </row>
    <row r="5" spans="1:1" ht="21" customHeight="1" x14ac:dyDescent="0.25">
      <c r="A5" s="51" t="s">
        <v>33</v>
      </c>
    </row>
    <row r="6" spans="1:1" ht="21.75" customHeight="1" x14ac:dyDescent="0.25">
      <c r="A6" s="41" t="s">
        <v>13</v>
      </c>
    </row>
    <row r="7" spans="1:1" ht="26.25" customHeight="1" x14ac:dyDescent="0.25">
      <c r="A7" s="49" t="s">
        <v>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zoomScaleNormal="100" zoomScaleSheetLayoutView="77" workbookViewId="0"/>
  </sheetViews>
  <sheetFormatPr defaultRowHeight="15" x14ac:dyDescent="0.25"/>
  <cols>
    <col min="1" max="1" width="5.7109375" customWidth="1"/>
    <col min="2" max="2" width="68.5703125" customWidth="1"/>
    <col min="3" max="3" width="8.7109375" style="6" customWidth="1"/>
    <col min="4" max="4" width="47.28515625" style="11" customWidth="1"/>
  </cols>
  <sheetData>
    <row r="1" spans="1:4" ht="27" customHeight="1" x14ac:dyDescent="0.35">
      <c r="B1" s="54" t="s">
        <v>20</v>
      </c>
      <c r="C1" s="15"/>
      <c r="D1" s="37"/>
    </row>
    <row r="2" spans="1:4" ht="30" x14ac:dyDescent="0.25">
      <c r="A2" s="2" t="s">
        <v>6</v>
      </c>
      <c r="B2" s="2" t="s">
        <v>7</v>
      </c>
      <c r="C2" s="57" t="s">
        <v>8</v>
      </c>
      <c r="D2" s="17" t="s">
        <v>9</v>
      </c>
    </row>
    <row r="3" spans="1:4" x14ac:dyDescent="0.25">
      <c r="A3" s="60"/>
      <c r="B3" s="61" t="s">
        <v>35</v>
      </c>
      <c r="C3" s="62"/>
      <c r="D3" s="63"/>
    </row>
    <row r="4" spans="1:4" s="9" customFormat="1" ht="65.25" customHeight="1" x14ac:dyDescent="0.25">
      <c r="A4" s="7">
        <v>1</v>
      </c>
      <c r="B4" s="8" t="s">
        <v>21</v>
      </c>
      <c r="C4" s="58">
        <v>1</v>
      </c>
      <c r="D4" s="70" t="s">
        <v>26</v>
      </c>
    </row>
    <row r="5" spans="1:4" s="9" customFormat="1" ht="63.75" customHeight="1" x14ac:dyDescent="0.25">
      <c r="A5" s="7">
        <v>2</v>
      </c>
      <c r="B5" s="10" t="s">
        <v>28</v>
      </c>
      <c r="C5" s="58" t="s">
        <v>29</v>
      </c>
      <c r="D5" s="71"/>
    </row>
  </sheetData>
  <mergeCells count="1">
    <mergeCell ref="D4:D5"/>
  </mergeCells>
  <hyperlinks>
    <hyperlink ref="C4" location="'Data collection'!B6" display="'Data collection'!B6"/>
    <hyperlink ref="C5" location="'Data collection'!C6" display="2-3"/>
  </hyperlink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F"/>
  </sheetPr>
  <dimension ref="A1:E21"/>
  <sheetViews>
    <sheetView showGridLines="0" workbookViewId="0">
      <pane xSplit="1" ySplit="5" topLeftCell="B6" activePane="bottomRight" state="frozen"/>
      <selection activeCell="G13" sqref="G13"/>
      <selection pane="topRight" activeCell="G13" sqref="G13"/>
      <selection pane="bottomLeft" activeCell="G13" sqref="G13"/>
      <selection pane="bottomRight"/>
    </sheetView>
  </sheetViews>
  <sheetFormatPr defaultRowHeight="15.75" x14ac:dyDescent="0.25"/>
  <cols>
    <col min="1" max="1" width="6.7109375" customWidth="1"/>
    <col min="2" max="2" width="31.28515625" style="1" customWidth="1"/>
    <col min="3" max="3" width="25.85546875" style="1" customWidth="1"/>
    <col min="4" max="4" width="26.42578125" style="1" customWidth="1"/>
    <col min="5" max="5" width="14.85546875" customWidth="1"/>
  </cols>
  <sheetData>
    <row r="1" spans="1:5" ht="18.75" x14ac:dyDescent="0.3">
      <c r="B1" s="14" t="s">
        <v>22</v>
      </c>
    </row>
    <row r="2" spans="1:5" ht="22.5" customHeight="1" x14ac:dyDescent="0.25">
      <c r="B2" s="69" t="s">
        <v>35</v>
      </c>
      <c r="C2" s="64"/>
      <c r="D2" s="64"/>
      <c r="E2" s="65"/>
    </row>
    <row r="3" spans="1:5" s="16" customFormat="1" ht="15" x14ac:dyDescent="0.25">
      <c r="A3" s="18"/>
      <c r="B3" s="19">
        <v>1</v>
      </c>
      <c r="C3" s="19">
        <v>2</v>
      </c>
      <c r="D3" s="19">
        <v>3</v>
      </c>
    </row>
    <row r="4" spans="1:5" s="4" customFormat="1" ht="85.5" customHeight="1" x14ac:dyDescent="0.25">
      <c r="A4" s="5"/>
      <c r="B4" s="20" t="s">
        <v>23</v>
      </c>
      <c r="C4" s="20" t="s">
        <v>25</v>
      </c>
      <c r="D4" s="20" t="s">
        <v>36</v>
      </c>
      <c r="E4" s="20" t="s">
        <v>31</v>
      </c>
    </row>
    <row r="5" spans="1:5" s="16" customFormat="1" ht="22.5" customHeight="1" x14ac:dyDescent="0.25">
      <c r="A5" s="18"/>
      <c r="B5" s="21" t="s">
        <v>24</v>
      </c>
      <c r="C5" s="22" t="s">
        <v>2</v>
      </c>
      <c r="D5" s="22" t="s">
        <v>2</v>
      </c>
      <c r="E5" s="22"/>
    </row>
    <row r="6" spans="1:5" s="16" customFormat="1" ht="15" x14ac:dyDescent="0.25">
      <c r="A6" s="18">
        <v>1</v>
      </c>
      <c r="B6" s="23"/>
      <c r="C6" s="24"/>
      <c r="D6" s="23"/>
      <c r="E6" s="59" t="str">
        <f>IF(AND(B6="",C6="",D6=""),"",IF(B6="Yes","",IF(OR(C6="Yes",D6="Yes"),"Yes","No")))</f>
        <v/>
      </c>
    </row>
    <row r="7" spans="1:5" s="16" customFormat="1" ht="15" x14ac:dyDescent="0.25">
      <c r="A7" s="18">
        <v>2</v>
      </c>
      <c r="B7" s="24"/>
      <c r="C7" s="24"/>
      <c r="D7" s="23"/>
      <c r="E7" s="59" t="str">
        <f t="shared" ref="E7:E16" si="0">IF(AND(B7="",C7="",D7=""),"",IF(B7="Yes","",IF(OR(C7="Yes",D7="Yes"),"Yes","No")))</f>
        <v/>
      </c>
    </row>
    <row r="8" spans="1:5" s="16" customFormat="1" ht="15" x14ac:dyDescent="0.25">
      <c r="A8" s="18">
        <v>3</v>
      </c>
      <c r="B8" s="24"/>
      <c r="C8" s="24"/>
      <c r="D8" s="23"/>
      <c r="E8" s="59" t="str">
        <f t="shared" si="0"/>
        <v/>
      </c>
    </row>
    <row r="9" spans="1:5" s="16" customFormat="1" ht="15" x14ac:dyDescent="0.25">
      <c r="A9" s="18">
        <v>4</v>
      </c>
      <c r="B9" s="24"/>
      <c r="C9" s="24"/>
      <c r="D9" s="23"/>
      <c r="E9" s="59" t="str">
        <f t="shared" si="0"/>
        <v/>
      </c>
    </row>
    <row r="10" spans="1:5" s="16" customFormat="1" ht="15" x14ac:dyDescent="0.25">
      <c r="A10" s="18">
        <v>5</v>
      </c>
      <c r="B10" s="24"/>
      <c r="C10" s="24"/>
      <c r="D10" s="23"/>
      <c r="E10" s="59" t="str">
        <f t="shared" si="0"/>
        <v/>
      </c>
    </row>
    <row r="11" spans="1:5" s="16" customFormat="1" ht="15" x14ac:dyDescent="0.25">
      <c r="A11" s="18">
        <v>6</v>
      </c>
      <c r="B11" s="24"/>
      <c r="C11" s="24"/>
      <c r="D11" s="23"/>
      <c r="E11" s="59" t="str">
        <f t="shared" si="0"/>
        <v/>
      </c>
    </row>
    <row r="12" spans="1:5" s="16" customFormat="1" ht="15" x14ac:dyDescent="0.25">
      <c r="A12" s="18">
        <v>7</v>
      </c>
      <c r="B12" s="24"/>
      <c r="C12" s="24"/>
      <c r="D12" s="23"/>
      <c r="E12" s="59" t="str">
        <f t="shared" si="0"/>
        <v/>
      </c>
    </row>
    <row r="13" spans="1:5" s="16" customFormat="1" ht="15" x14ac:dyDescent="0.25">
      <c r="A13" s="18">
        <v>8</v>
      </c>
      <c r="B13" s="24"/>
      <c r="C13" s="24"/>
      <c r="D13" s="23"/>
      <c r="E13" s="59" t="str">
        <f t="shared" si="0"/>
        <v/>
      </c>
    </row>
    <row r="14" spans="1:5" s="16" customFormat="1" ht="15" x14ac:dyDescent="0.25">
      <c r="A14" s="18">
        <v>9</v>
      </c>
      <c r="B14" s="24"/>
      <c r="C14" s="24"/>
      <c r="D14" s="23"/>
      <c r="E14" s="59" t="str">
        <f t="shared" si="0"/>
        <v/>
      </c>
    </row>
    <row r="15" spans="1:5" s="16" customFormat="1" ht="15" x14ac:dyDescent="0.25">
      <c r="A15" s="18">
        <v>10</v>
      </c>
      <c r="B15" s="24"/>
      <c r="C15" s="24"/>
      <c r="D15" s="23"/>
      <c r="E15" s="59" t="str">
        <f t="shared" si="0"/>
        <v/>
      </c>
    </row>
    <row r="16" spans="1:5" s="16" customFormat="1" thickBot="1" x14ac:dyDescent="0.3">
      <c r="A16" s="31" t="s">
        <v>5</v>
      </c>
      <c r="B16" s="32"/>
      <c r="C16" s="24"/>
      <c r="D16" s="23"/>
      <c r="E16" s="59" t="str">
        <f t="shared" si="0"/>
        <v/>
      </c>
    </row>
    <row r="17" spans="1:5" s="28" customFormat="1" ht="15" x14ac:dyDescent="0.25">
      <c r="A17" s="27" t="s">
        <v>0</v>
      </c>
      <c r="B17" s="26">
        <f>COUNTIF(B6:B16,"Yes*")</f>
        <v>0</v>
      </c>
      <c r="C17" s="26">
        <f>COUNTIF(C6:C16,"Yes*")</f>
        <v>0</v>
      </c>
      <c r="D17" s="26">
        <f>COUNTIF(D6:D16,"Yes*")</f>
        <v>0</v>
      </c>
      <c r="E17" s="26">
        <f>COUNTIF(E6:E16,"Yes*")</f>
        <v>0</v>
      </c>
    </row>
    <row r="18" spans="1:5" s="28" customFormat="1" ht="15" x14ac:dyDescent="0.25">
      <c r="A18" s="13" t="s">
        <v>1</v>
      </c>
      <c r="B18" s="25">
        <f>COUNTIF(B6:B16,"No*")</f>
        <v>0</v>
      </c>
      <c r="C18" s="25">
        <f>COUNTIF(C6:C16,"No*")</f>
        <v>0</v>
      </c>
      <c r="D18" s="25">
        <f>COUNTIF(D6:D16,"No*")</f>
        <v>0</v>
      </c>
      <c r="E18" s="25">
        <f>COUNTIF(E6:E16,"No*")</f>
        <v>0</v>
      </c>
    </row>
    <row r="19" spans="1:5" s="28" customFormat="1" ht="15" x14ac:dyDescent="0.25">
      <c r="A19" s="13" t="s">
        <v>3</v>
      </c>
      <c r="B19" s="25">
        <f>COUNTIF(B6:B16,"NA*")</f>
        <v>0</v>
      </c>
      <c r="C19" s="25"/>
      <c r="D19" s="25"/>
      <c r="E19" s="25"/>
    </row>
    <row r="20" spans="1:5" s="3" customFormat="1" ht="15" x14ac:dyDescent="0.25">
      <c r="A20" s="13" t="s">
        <v>4</v>
      </c>
      <c r="B20" s="29">
        <f>SUM(B17:B19)</f>
        <v>0</v>
      </c>
      <c r="C20" s="29">
        <f t="shared" ref="C20:D20" si="1">SUM(C17:C19)</f>
        <v>0</v>
      </c>
      <c r="D20" s="29">
        <f t="shared" si="1"/>
        <v>0</v>
      </c>
      <c r="E20" s="29">
        <f t="shared" ref="E20" si="2">SUM(E17:E19)</f>
        <v>0</v>
      </c>
    </row>
    <row r="21" spans="1:5" s="16" customFormat="1" ht="15" x14ac:dyDescent="0.25">
      <c r="B21" s="30"/>
      <c r="C21" s="30"/>
      <c r="D21" s="30"/>
    </row>
  </sheetData>
  <conditionalFormatting sqref="C6:C16">
    <cfRule type="expression" dxfId="1" priority="2">
      <formula>B6="Yes"</formula>
    </cfRule>
  </conditionalFormatting>
  <conditionalFormatting sqref="D6:D16">
    <cfRule type="expression" dxfId="0" priority="1">
      <formula>B6="Yes"</formula>
    </cfRule>
  </conditionalFormatting>
  <dataValidations count="2">
    <dataValidation type="list" allowBlank="1" showInputMessage="1" showErrorMessage="1" sqref="B6:B16">
      <formula1>"Yes, No, NA - no EPR"</formula1>
    </dataValidation>
    <dataValidation type="list" allowBlank="1" showInputMessage="1" showErrorMessage="1" sqref="C6:D16">
      <formula1>"Yes, No"</formula1>
    </dataValidation>
  </dataValidations>
  <pageMargins left="0.7" right="0.7"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zoomScaleNormal="100" zoomScaleSheetLayoutView="80" workbookViewId="0"/>
  </sheetViews>
  <sheetFormatPr defaultRowHeight="15" x14ac:dyDescent="0.25"/>
  <cols>
    <col min="1" max="1" width="4.42578125" style="39" customWidth="1"/>
    <col min="2" max="2" width="73.140625" style="11" customWidth="1"/>
    <col min="3" max="3" width="11.140625" customWidth="1"/>
    <col min="4" max="4" width="12.140625" customWidth="1"/>
    <col min="5" max="5" width="11.85546875" style="12" customWidth="1"/>
  </cols>
  <sheetData>
    <row r="1" spans="1:9" ht="24.75" customHeight="1" x14ac:dyDescent="0.25">
      <c r="B1" s="55" t="s">
        <v>32</v>
      </c>
      <c r="I1" s="35"/>
    </row>
    <row r="2" spans="1:9" x14ac:dyDescent="0.25">
      <c r="A2" s="38"/>
      <c r="B2" s="33"/>
      <c r="C2" s="2" t="s">
        <v>0</v>
      </c>
      <c r="D2" s="2" t="s">
        <v>1</v>
      </c>
      <c r="E2" s="34" t="s">
        <v>27</v>
      </c>
      <c r="I2" s="35"/>
    </row>
    <row r="3" spans="1:9" x14ac:dyDescent="0.25">
      <c r="A3" s="66"/>
      <c r="B3" s="67" t="str">
        <f>Standards!B3</f>
        <v>Information sharing at transfer</v>
      </c>
      <c r="C3" s="60"/>
      <c r="D3" s="60"/>
      <c r="E3" s="68"/>
      <c r="I3" s="35"/>
    </row>
    <row r="4" spans="1:9" ht="54" customHeight="1" x14ac:dyDescent="0.25">
      <c r="A4" s="38">
        <f>Standards!A4</f>
        <v>1</v>
      </c>
      <c r="B4" s="33" t="str">
        <f>Standards!B4</f>
        <v>Electronic patient records should be used to share records between services when patients are transferred.</v>
      </c>
      <c r="C4" s="36" t="str">
        <f>IF(ISERROR('Data collection'!B17/'Data collection'!B20),"%",'Data collection'!B17/'Data collection'!B20)</f>
        <v>%</v>
      </c>
      <c r="D4" s="36" t="str">
        <f>IF(ISERROR('Data collection'!B18/'Data collection'!B20),"%",'Data collection'!B18/'Data collection'!B20)</f>
        <v>%</v>
      </c>
      <c r="E4" s="36" t="str">
        <f>IF(ISERROR('Data collection'!B19/'Data collection'!B20),"%",'Data collection'!B19/'Data collection'!B20)</f>
        <v>%</v>
      </c>
      <c r="I4" s="35"/>
    </row>
    <row r="5" spans="1:9" ht="48.75" customHeight="1" x14ac:dyDescent="0.25">
      <c r="A5" s="38">
        <f>Standards!A5</f>
        <v>2</v>
      </c>
      <c r="B5" s="33" t="str">
        <f>Standards!B5</f>
        <v>If there are no electronic patient records, patients should be transferred with copies of relevant notes and/or a patient passport.</v>
      </c>
      <c r="C5" s="36" t="str">
        <f>IF(ISERROR('Data collection'!E17/'Data collection'!E20),"%",'Data collection'!E17/'Data collection'!E20)</f>
        <v>%</v>
      </c>
      <c r="D5" s="36" t="str">
        <f>IF(ISERROR('Data collection'!E18/'Data collection'!E20),"%",'Data collection'!E18/'Data collection'!E20)</f>
        <v>%</v>
      </c>
      <c r="E5" s="36"/>
      <c r="I5" s="35"/>
    </row>
    <row r="7" spans="1:9" ht="49.5" customHeight="1" x14ac:dyDescent="0.25"/>
    <row r="9" spans="1:9" ht="32.25" customHeight="1" x14ac:dyDescent="0.25"/>
    <row r="10" spans="1:9" ht="19.5" customHeight="1" x14ac:dyDescent="0.25"/>
    <row r="11" spans="1:9" ht="38.25" customHeight="1" x14ac:dyDescent="0.25"/>
    <row r="21" ht="48" customHeight="1" x14ac:dyDescent="0.25"/>
  </sheetData>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vt:lpstr>
      <vt:lpstr>Instructions</vt:lpstr>
      <vt:lpstr>Standards</vt:lpstr>
      <vt:lpstr>Data collection</vt:lpstr>
      <vt:lpstr>Results</vt:lpstr>
      <vt:lpstr>Results!Print_Area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YPMH info sharing at transfer CAT</dc:title>
  <dc:creator>NCEPOD</dc:creator>
  <cp:lastModifiedBy>Kirsty MacLean Steel</cp:lastModifiedBy>
  <cp:lastPrinted>2018-04-06T10:40:33Z</cp:lastPrinted>
  <dcterms:created xsi:type="dcterms:W3CDTF">2018-03-13T16:30:12Z</dcterms:created>
  <dcterms:modified xsi:type="dcterms:W3CDTF">2019-09-11T14:49:49Z</dcterms:modified>
</cp:coreProperties>
</file>